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DIR-PROYECCION-S\Documents\Proyección Social I-2024\Manual de Proyección social\Formatos de Proyección Social\"/>
    </mc:Choice>
  </mc:AlternateContent>
  <xr:revisionPtr revIDLastSave="0" documentId="13_ncr:1_{938E4D49-5C80-4921-B9D1-3E08555282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esupuesto" sheetId="1" r:id="rId1"/>
  </sheets>
  <calcPr calcId="179021"/>
  <extLst>
    <ext uri="GoogleSheetsCustomDataVersion1">
      <go:sheetsCustomData xmlns:go="http://customooxmlschemas.google.com/" r:id="rId6" roundtripDataSignature="AMtx7mglf1MZdjVlgzFLYgVObydPaMyLrw=="/>
    </ext>
  </extLst>
</workbook>
</file>

<file path=xl/calcChain.xml><?xml version="1.0" encoding="utf-8"?>
<calcChain xmlns="http://schemas.openxmlformats.org/spreadsheetml/2006/main">
  <c r="F47" i="1" l="1"/>
  <c r="F46" i="1" l="1"/>
  <c r="F45" i="1"/>
  <c r="F48" i="1" s="1"/>
  <c r="F41" i="1"/>
  <c r="F40" i="1"/>
  <c r="F39" i="1"/>
  <c r="F38" i="1"/>
  <c r="F37" i="1"/>
  <c r="F36" i="1"/>
  <c r="F35" i="1"/>
  <c r="F21" i="1" l="1"/>
  <c r="F32" i="1"/>
  <c r="F42" i="1"/>
  <c r="F49" i="1" l="1"/>
  <c r="G27" i="1"/>
  <c r="G26" i="1"/>
  <c r="F50" i="1"/>
  <c r="F53" i="1" s="1"/>
  <c r="G32" i="1"/>
  <c r="F51" i="1" l="1"/>
  <c r="F52" i="1" s="1"/>
  <c r="G47" i="1"/>
  <c r="G21" i="1"/>
  <c r="G51" i="1"/>
  <c r="G50" i="1"/>
  <c r="G46" i="1"/>
  <c r="G45" i="1"/>
  <c r="G35" i="1"/>
  <c r="G36" i="1"/>
  <c r="G37" i="1"/>
  <c r="G40" i="1"/>
  <c r="G38" i="1"/>
  <c r="G39" i="1"/>
  <c r="G41" i="1"/>
  <c r="G48" i="1" l="1"/>
  <c r="G42" i="1"/>
</calcChain>
</file>

<file path=xl/sharedStrings.xml><?xml version="1.0" encoding="utf-8"?>
<sst xmlns="http://schemas.openxmlformats.org/spreadsheetml/2006/main" count="73" uniqueCount="47">
  <si>
    <t>FORMATO DE PRESUPUESTO 
EVENTO ACADEMICO DE EDUCACION CONTINUADA</t>
  </si>
  <si>
    <t>Denominación del Evento:</t>
  </si>
  <si>
    <t>Facultad:</t>
  </si>
  <si>
    <t>Programa:</t>
  </si>
  <si>
    <t>Elaborado por:</t>
  </si>
  <si>
    <t>Cargo:</t>
  </si>
  <si>
    <t>Fecha de presentación:</t>
  </si>
  <si>
    <t>INFORMACION GENERAL DEL EVENTO</t>
  </si>
  <si>
    <t>Fecha de Inicio:</t>
  </si>
  <si>
    <t>No. Participantes por Evento:</t>
  </si>
  <si>
    <t>Fecha de Finalización:</t>
  </si>
  <si>
    <t>Horario:</t>
  </si>
  <si>
    <t>Intensidad Horaria:</t>
  </si>
  <si>
    <t>Requerimientos Especiales</t>
  </si>
  <si>
    <t>INGRESOS</t>
  </si>
  <si>
    <t>Concepto</t>
  </si>
  <si>
    <t>NOTA</t>
  </si>
  <si>
    <t>Unidad</t>
  </si>
  <si>
    <t>Cantidad</t>
  </si>
  <si>
    <t>Valor Unitario</t>
  </si>
  <si>
    <t>Valor Ppto</t>
  </si>
  <si>
    <t>%</t>
  </si>
  <si>
    <t xml:space="preserve">Matricula </t>
  </si>
  <si>
    <t>TOTAL INGRESOS</t>
  </si>
  <si>
    <t>COSTOS Y GASTOS</t>
  </si>
  <si>
    <t>Costos Fijos</t>
  </si>
  <si>
    <t>TOTAL COSTOS FIJOS</t>
  </si>
  <si>
    <t>Gastos de Viajes</t>
  </si>
  <si>
    <t>Und</t>
  </si>
  <si>
    <t>TOTAL GASTOS DE VIAJE</t>
  </si>
  <si>
    <t xml:space="preserve">GASTOS ADMINISTRATIVOS </t>
  </si>
  <si>
    <t>Virtuales</t>
  </si>
  <si>
    <t>TOTAL GASTOS ADMINISTRATIVOS</t>
  </si>
  <si>
    <t>Ingresos Totales</t>
  </si>
  <si>
    <t>Egresos Totales</t>
  </si>
  <si>
    <t>Utilidad Bruta</t>
  </si>
  <si>
    <t>Margen de Utilidad</t>
  </si>
  <si>
    <t>Punto de Equilibrio (No. Estudiantes)</t>
  </si>
  <si>
    <t>Preparado por:</t>
  </si>
  <si>
    <t>Aprobado por:</t>
  </si>
  <si>
    <t>Rector</t>
  </si>
  <si>
    <t>Certificación Seminario</t>
  </si>
  <si>
    <t>Equipos Audiovisuales</t>
  </si>
  <si>
    <t>Auditorio UDI</t>
  </si>
  <si>
    <t>Alquiler</t>
  </si>
  <si>
    <t>Dr. Jairo Augusto Castro Castro</t>
  </si>
  <si>
    <t>Periodo Académico: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</si>
</sst>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m\-yyyy"/>
    <numFmt numFmtId="165" formatCode="yyyy\-m"/>
    <numFmt numFmtId="166" formatCode="_(&quot;$&quot;\ * #,##0.00_);_(&quot;$&quot;\ * \(#,##0.00\);_(&quot;$&quot;\ * &quot;-&quot;??_);_(@_)"/>
    <numFmt numFmtId="167" formatCode="&quot;$&quot;#,##0"/>
    <numFmt numFmtId="168" formatCode="_(* #,##0.00_);_(* \(#,##0.00\);_(* &quot;-&quot;??_);_(@_)"/>
  </numFmts>
  <fonts count="10">
    <font>
      <sz val="11"/>
      <color theme="1"/>
      <name val="Calibri"/>
    </font>
    <font>
      <b/>
      <sz val="12"/>
      <color theme="1"/>
      <name val="Century Gothic"/>
    </font>
    <font>
      <sz val="10"/>
      <color theme="1"/>
      <name val="Century Gothic"/>
    </font>
    <font>
      <b/>
      <sz val="10"/>
      <color theme="1"/>
      <name val="Century Gothic"/>
    </font>
    <font>
      <sz val="11"/>
      <name val="Calibri"/>
    </font>
    <font>
      <b/>
      <sz val="11"/>
      <color theme="1"/>
      <name val="Calibri"/>
    </font>
    <font>
      <b/>
      <sz val="11"/>
      <color theme="1"/>
      <name val="Century Gothic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66" fontId="2" fillId="2" borderId="26" xfId="0" applyNumberFormat="1" applyFont="1" applyFill="1" applyBorder="1" applyAlignment="1">
      <alignment vertical="center" wrapText="1"/>
    </xf>
    <xf numFmtId="166" fontId="2" fillId="0" borderId="26" xfId="0" applyNumberFormat="1" applyFont="1" applyBorder="1" applyAlignment="1">
      <alignment horizontal="right" vertical="center" wrapText="1"/>
    </xf>
    <xf numFmtId="10" fontId="2" fillId="0" borderId="2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166" fontId="2" fillId="0" borderId="26" xfId="0" applyNumberFormat="1" applyFont="1" applyBorder="1" applyAlignment="1">
      <alignment vertical="center" wrapText="1"/>
    </xf>
    <xf numFmtId="10" fontId="2" fillId="0" borderId="28" xfId="0" applyNumberFormat="1" applyFont="1" applyBorder="1" applyAlignment="1">
      <alignment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166" fontId="3" fillId="3" borderId="31" xfId="0" applyNumberFormat="1" applyFont="1" applyFill="1" applyBorder="1" applyAlignment="1">
      <alignment vertical="center" wrapText="1"/>
    </xf>
    <xf numFmtId="166" fontId="3" fillId="3" borderId="31" xfId="0" applyNumberFormat="1" applyFont="1" applyFill="1" applyBorder="1" applyAlignment="1">
      <alignment horizontal="right" vertical="center" wrapText="1"/>
    </xf>
    <xf numFmtId="10" fontId="3" fillId="3" borderId="3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horizontal="right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3" borderId="3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 wrapText="1"/>
    </xf>
    <xf numFmtId="10" fontId="2" fillId="3" borderId="34" xfId="0" applyNumberFormat="1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vertical="center"/>
    </xf>
    <xf numFmtId="10" fontId="1" fillId="0" borderId="0" xfId="0" applyNumberFormat="1" applyFont="1" applyAlignment="1">
      <alignment horizontal="center" vertical="center"/>
    </xf>
    <xf numFmtId="10" fontId="1" fillId="0" borderId="2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3" fillId="3" borderId="3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0" fontId="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66" fontId="2" fillId="0" borderId="26" xfId="0" applyNumberFormat="1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67" fontId="2" fillId="0" borderId="10" xfId="0" applyNumberFormat="1" applyFont="1" applyBorder="1" applyAlignment="1">
      <alignment vertical="center"/>
    </xf>
    <xf numFmtId="10" fontId="2" fillId="0" borderId="38" xfId="0" applyNumberFormat="1" applyFont="1" applyBorder="1" applyAlignment="1">
      <alignment vertical="center" wrapText="1"/>
    </xf>
    <xf numFmtId="0" fontId="3" fillId="0" borderId="3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0" fontId="2" fillId="0" borderId="40" xfId="0" applyNumberFormat="1" applyFont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167" fontId="3" fillId="0" borderId="42" xfId="0" applyNumberFormat="1" applyFont="1" applyBorder="1" applyAlignment="1">
      <alignment vertical="center"/>
    </xf>
    <xf numFmtId="168" fontId="0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/>
    </xf>
    <xf numFmtId="0" fontId="3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vertical="center" wrapText="1"/>
    </xf>
    <xf numFmtId="0" fontId="3" fillId="0" borderId="44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168" fontId="3" fillId="0" borderId="44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0" fontId="0" fillId="0" borderId="46" xfId="0" applyFont="1" applyBorder="1" applyAlignment="1">
      <alignment vertical="center"/>
    </xf>
    <xf numFmtId="166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2" borderId="2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7" fillId="0" borderId="25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 wrapText="1"/>
    </xf>
    <xf numFmtId="166" fontId="2" fillId="0" borderId="49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/>
    <xf numFmtId="165" fontId="8" fillId="2" borderId="1" xfId="0" applyNumberFormat="1" applyFont="1" applyFill="1" applyBorder="1" applyAlignment="1">
      <alignment horizontal="right" vertical="center"/>
    </xf>
    <xf numFmtId="0" fontId="4" fillId="0" borderId="3" xfId="0" applyFont="1" applyBorder="1"/>
    <xf numFmtId="0" fontId="1" fillId="0" borderId="0" xfId="0" applyFont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2" xfId="0" applyFont="1" applyBorder="1"/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4" fillId="0" borderId="47" xfId="0" applyFont="1" applyBorder="1"/>
    <xf numFmtId="0" fontId="0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164" fontId="2" fillId="2" borderId="7" xfId="0" applyNumberFormat="1" applyFont="1" applyFill="1" applyBorder="1" applyAlignment="1">
      <alignment horizontal="left" vertical="center"/>
    </xf>
    <xf numFmtId="0" fontId="4" fillId="0" borderId="8" xfId="0" applyFont="1" applyBorder="1"/>
    <xf numFmtId="0" fontId="4" fillId="0" borderId="9" xfId="0" applyFont="1" applyBorder="1"/>
    <xf numFmtId="0" fontId="3" fillId="0" borderId="10" xfId="0" applyFont="1" applyBorder="1" applyAlignment="1">
      <alignment horizontal="left" vertical="center"/>
    </xf>
    <xf numFmtId="0" fontId="4" fillId="0" borderId="10" xfId="0" applyFont="1" applyBorder="1"/>
    <xf numFmtId="164" fontId="8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4" fillId="0" borderId="20" xfId="0" applyFont="1" applyBorder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2971800" cy="5810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J5" sqref="J5"/>
    </sheetView>
  </sheetViews>
  <sheetFormatPr baseColWidth="10" defaultColWidth="14.42578125" defaultRowHeight="15" customHeight="1"/>
  <cols>
    <col min="1" max="1" width="41" customWidth="1"/>
    <col min="2" max="2" width="9.7109375" customWidth="1"/>
    <col min="3" max="4" width="12.42578125" customWidth="1"/>
    <col min="5" max="5" width="15.42578125" customWidth="1"/>
    <col min="6" max="6" width="17.140625" customWidth="1"/>
    <col min="7" max="7" width="10.7109375" customWidth="1"/>
    <col min="8" max="8" width="11.42578125" customWidth="1"/>
    <col min="9" max="9" width="14.140625" customWidth="1"/>
    <col min="10" max="26" width="11.42578125" customWidth="1"/>
  </cols>
  <sheetData>
    <row r="1" spans="1:26" ht="40.5" customHeight="1">
      <c r="A1" s="96" t="s">
        <v>0</v>
      </c>
      <c r="B1" s="93"/>
      <c r="C1" s="93"/>
      <c r="D1" s="93"/>
      <c r="E1" s="93"/>
      <c r="F1" s="93"/>
      <c r="G1" s="9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" customHeight="1">
      <c r="A3" s="3" t="s">
        <v>1</v>
      </c>
      <c r="B3" s="97"/>
      <c r="C3" s="98"/>
      <c r="D3" s="98"/>
      <c r="E3" s="98"/>
      <c r="F3" s="98"/>
      <c r="G3" s="9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3" t="s">
        <v>2</v>
      </c>
      <c r="B4" s="99"/>
      <c r="C4" s="98"/>
      <c r="D4" s="95"/>
      <c r="E4" s="4" t="s">
        <v>3</v>
      </c>
      <c r="F4" s="100"/>
      <c r="G4" s="9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3" t="s">
        <v>4</v>
      </c>
      <c r="B5" s="99"/>
      <c r="C5" s="98"/>
      <c r="D5" s="95"/>
      <c r="E5" s="4" t="s">
        <v>5</v>
      </c>
      <c r="F5" s="101"/>
      <c r="G5" s="9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3" t="s">
        <v>6</v>
      </c>
      <c r="B6" s="102"/>
      <c r="C6" s="95"/>
      <c r="D6" s="92" t="s">
        <v>46</v>
      </c>
      <c r="E6" s="93"/>
      <c r="F6" s="94"/>
      <c r="G6" s="9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.5" customHeight="1">
      <c r="A7" s="3"/>
      <c r="B7" s="2"/>
      <c r="C7" s="2"/>
      <c r="D7" s="2"/>
      <c r="E7" s="2"/>
      <c r="F7" s="5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06" t="s">
        <v>7</v>
      </c>
      <c r="B8" s="107"/>
      <c r="C8" s="107"/>
      <c r="D8" s="107"/>
      <c r="E8" s="107"/>
      <c r="F8" s="107"/>
      <c r="G8" s="10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" t="s">
        <v>8</v>
      </c>
      <c r="B9" s="109"/>
      <c r="C9" s="110"/>
      <c r="D9" s="111"/>
      <c r="E9" s="112" t="s">
        <v>9</v>
      </c>
      <c r="F9" s="113"/>
      <c r="G9" s="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3" t="s">
        <v>10</v>
      </c>
      <c r="B10" s="114"/>
      <c r="C10" s="98"/>
      <c r="D10" s="95"/>
      <c r="E10" s="2"/>
      <c r="F10" s="5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15" t="s">
        <v>11</v>
      </c>
      <c r="B11" s="116"/>
      <c r="C11" s="117"/>
      <c r="D11" s="118"/>
      <c r="E11" s="115" t="s">
        <v>12</v>
      </c>
      <c r="F11" s="93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>
      <c r="A12" s="93"/>
      <c r="B12" s="119"/>
      <c r="C12" s="120"/>
      <c r="D12" s="121"/>
      <c r="E12" s="2"/>
      <c r="F12" s="5"/>
      <c r="G12" s="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" customHeight="1">
      <c r="A13" s="3" t="s">
        <v>13</v>
      </c>
      <c r="B13" s="122"/>
      <c r="C13" s="123"/>
      <c r="D13" s="123"/>
      <c r="E13" s="123"/>
      <c r="F13" s="123"/>
      <c r="G13" s="12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06" t="s">
        <v>14</v>
      </c>
      <c r="B14" s="107"/>
      <c r="C14" s="107"/>
      <c r="D14" s="107"/>
      <c r="E14" s="107"/>
      <c r="F14" s="107"/>
      <c r="G14" s="10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8" t="s">
        <v>15</v>
      </c>
      <c r="B15" s="9" t="s">
        <v>16</v>
      </c>
      <c r="C15" s="9" t="s">
        <v>17</v>
      </c>
      <c r="D15" s="10" t="s">
        <v>18</v>
      </c>
      <c r="E15" s="9" t="s">
        <v>19</v>
      </c>
      <c r="F15" s="9" t="s">
        <v>20</v>
      </c>
      <c r="G15" s="11" t="s">
        <v>21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3" t="s">
        <v>22</v>
      </c>
      <c r="B16" s="14"/>
      <c r="C16" s="14"/>
      <c r="D16" s="15"/>
      <c r="E16" s="16"/>
      <c r="F16" s="17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>
      <c r="A17" s="13"/>
      <c r="B17" s="14"/>
      <c r="C17" s="14"/>
      <c r="D17" s="20"/>
      <c r="E17" s="16"/>
      <c r="F17" s="17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>
      <c r="A18" s="13"/>
      <c r="B18" s="14"/>
      <c r="C18" s="14"/>
      <c r="D18" s="20"/>
      <c r="E18" s="16"/>
      <c r="F18" s="17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>
      <c r="A19" s="13"/>
      <c r="B19" s="14"/>
      <c r="C19" s="14"/>
      <c r="D19" s="20"/>
      <c r="E19" s="16"/>
      <c r="F19" s="17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>
      <c r="A20" s="13"/>
      <c r="B20" s="21"/>
      <c r="C20" s="21"/>
      <c r="D20" s="22"/>
      <c r="E20" s="23"/>
      <c r="F20" s="17"/>
      <c r="G20" s="24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.75" customHeight="1">
      <c r="A21" s="25" t="s">
        <v>23</v>
      </c>
      <c r="B21" s="26"/>
      <c r="C21" s="27"/>
      <c r="D21" s="28"/>
      <c r="E21" s="29"/>
      <c r="F21" s="30">
        <f t="shared" ref="F21:G21" si="0">SUM(F16:F20)</f>
        <v>0</v>
      </c>
      <c r="G21" s="31">
        <f t="shared" si="0"/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>
      <c r="A22" s="33"/>
      <c r="B22" s="34"/>
      <c r="C22" s="34"/>
      <c r="D22" s="34"/>
      <c r="E22" s="35"/>
      <c r="F22" s="36"/>
      <c r="G22" s="37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>
      <c r="A23" s="106" t="s">
        <v>24</v>
      </c>
      <c r="B23" s="107"/>
      <c r="C23" s="107"/>
      <c r="D23" s="107"/>
      <c r="E23" s="107"/>
      <c r="F23" s="107"/>
      <c r="G23" s="10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.75" customHeight="1">
      <c r="A24" s="38" t="s">
        <v>25</v>
      </c>
      <c r="B24" s="39"/>
      <c r="C24" s="125"/>
      <c r="D24" s="93"/>
      <c r="E24" s="39"/>
      <c r="F24" s="39"/>
      <c r="G24" s="40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customHeight="1">
      <c r="A25" s="8" t="s">
        <v>15</v>
      </c>
      <c r="B25" s="9" t="s">
        <v>16</v>
      </c>
      <c r="C25" s="9" t="s">
        <v>17</v>
      </c>
      <c r="D25" s="9" t="s">
        <v>18</v>
      </c>
      <c r="E25" s="9" t="s">
        <v>19</v>
      </c>
      <c r="F25" s="9" t="s">
        <v>20</v>
      </c>
      <c r="G25" s="11" t="s">
        <v>21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customHeight="1">
      <c r="A26" s="84"/>
      <c r="B26" s="42"/>
      <c r="C26" s="85"/>
      <c r="D26" s="43"/>
      <c r="E26" s="16"/>
      <c r="F26" s="23"/>
      <c r="G26" s="18" t="e">
        <f t="shared" ref="G26:G27" si="1">+F26/$F$21</f>
        <v>#DIV/0!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>
      <c r="A27" s="41"/>
      <c r="B27" s="42"/>
      <c r="C27" s="85"/>
      <c r="D27" s="14"/>
      <c r="E27" s="16"/>
      <c r="F27" s="58"/>
      <c r="G27" s="18" t="e">
        <f t="shared" si="1"/>
        <v>#DIV/0!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>
      <c r="A28" s="41"/>
      <c r="B28" s="42"/>
      <c r="C28" s="14"/>
      <c r="D28" s="43"/>
      <c r="E28" s="16"/>
      <c r="F28" s="23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>
      <c r="A29" s="41"/>
      <c r="B29" s="42"/>
      <c r="C29" s="14"/>
      <c r="D29" s="43"/>
      <c r="E29" s="16"/>
      <c r="F29" s="23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41"/>
      <c r="B30" s="42"/>
      <c r="C30" s="14"/>
      <c r="D30" s="43"/>
      <c r="E30" s="16"/>
      <c r="F30" s="23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>
      <c r="A31" s="41"/>
      <c r="B31" s="42"/>
      <c r="C31" s="14"/>
      <c r="D31" s="14"/>
      <c r="E31" s="16"/>
      <c r="F31" s="23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>
      <c r="A32" s="25" t="s">
        <v>26</v>
      </c>
      <c r="B32" s="44"/>
      <c r="C32" s="44"/>
      <c r="D32" s="45"/>
      <c r="E32" s="45"/>
      <c r="F32" s="30">
        <f>SUM(F26:F31)</f>
        <v>0</v>
      </c>
      <c r="G32" s="46" t="e">
        <f>+F32/$F$21</f>
        <v>#DIV/0!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>
      <c r="A33" s="47" t="s">
        <v>27</v>
      </c>
      <c r="B33" s="39"/>
      <c r="C33" s="125"/>
      <c r="D33" s="93"/>
      <c r="E33" s="39"/>
      <c r="F33" s="39"/>
      <c r="G33" s="4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>
      <c r="A34" s="8" t="s">
        <v>15</v>
      </c>
      <c r="B34" s="9" t="s">
        <v>16</v>
      </c>
      <c r="C34" s="9" t="s">
        <v>17</v>
      </c>
      <c r="D34" s="9" t="s">
        <v>18</v>
      </c>
      <c r="E34" s="9" t="s">
        <v>19</v>
      </c>
      <c r="F34" s="9" t="s">
        <v>20</v>
      </c>
      <c r="G34" s="49" t="s">
        <v>21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>
      <c r="A35" s="13"/>
      <c r="B35" s="42"/>
      <c r="C35" s="14" t="s">
        <v>28</v>
      </c>
      <c r="D35" s="14"/>
      <c r="E35" s="16"/>
      <c r="F35" s="23">
        <f t="shared" ref="F35:F41" si="2">+D35*E35</f>
        <v>0</v>
      </c>
      <c r="G35" s="18" t="e">
        <f t="shared" ref="G35:G41" si="3">F35/$F$50</f>
        <v>#DIV/0!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13"/>
      <c r="B36" s="42"/>
      <c r="C36" s="14" t="s">
        <v>28</v>
      </c>
      <c r="D36" s="14"/>
      <c r="E36" s="16"/>
      <c r="F36" s="23">
        <f t="shared" si="2"/>
        <v>0</v>
      </c>
      <c r="G36" s="18" t="e">
        <f t="shared" si="3"/>
        <v>#DIV/0!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13"/>
      <c r="B37" s="42"/>
      <c r="C37" s="14" t="s">
        <v>28</v>
      </c>
      <c r="D37" s="14"/>
      <c r="E37" s="16"/>
      <c r="F37" s="23">
        <f t="shared" si="2"/>
        <v>0</v>
      </c>
      <c r="G37" s="18" t="e">
        <f t="shared" si="3"/>
        <v>#DIV/0!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13"/>
      <c r="B38" s="50"/>
      <c r="C38" s="21" t="s">
        <v>28</v>
      </c>
      <c r="D38" s="21"/>
      <c r="E38" s="23"/>
      <c r="F38" s="23">
        <f t="shared" si="2"/>
        <v>0</v>
      </c>
      <c r="G38" s="18" t="e">
        <f t="shared" si="3"/>
        <v>#DIV/0!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13"/>
      <c r="B39" s="50"/>
      <c r="C39" s="21" t="s">
        <v>28</v>
      </c>
      <c r="D39" s="21"/>
      <c r="E39" s="23"/>
      <c r="F39" s="23">
        <f t="shared" si="2"/>
        <v>0</v>
      </c>
      <c r="G39" s="18" t="e">
        <f t="shared" si="3"/>
        <v>#DIV/0!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>
      <c r="A40" s="13"/>
      <c r="B40" s="42"/>
      <c r="C40" s="14"/>
      <c r="D40" s="14"/>
      <c r="E40" s="16"/>
      <c r="F40" s="23">
        <f t="shared" si="2"/>
        <v>0</v>
      </c>
      <c r="G40" s="18" t="e">
        <f t="shared" si="3"/>
        <v>#DIV/0!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customHeight="1">
      <c r="A41" s="13"/>
      <c r="B41" s="51"/>
      <c r="C41" s="52"/>
      <c r="D41" s="21"/>
      <c r="E41" s="23"/>
      <c r="F41" s="23">
        <f t="shared" si="2"/>
        <v>0</v>
      </c>
      <c r="G41" s="18" t="e">
        <f t="shared" si="3"/>
        <v>#DIV/0!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customHeight="1">
      <c r="A42" s="25" t="s">
        <v>29</v>
      </c>
      <c r="B42" s="53"/>
      <c r="C42" s="53"/>
      <c r="D42" s="53"/>
      <c r="E42" s="53"/>
      <c r="F42" s="30">
        <f>SUM(F35:F41)</f>
        <v>0</v>
      </c>
      <c r="G42" s="31" t="e">
        <f>SUM(G35:G41)</f>
        <v>#DIV/0!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>
      <c r="A43" s="47" t="s">
        <v>30</v>
      </c>
      <c r="B43" s="54"/>
      <c r="C43" s="54"/>
      <c r="D43" s="54"/>
      <c r="E43" s="54"/>
      <c r="F43" s="55"/>
      <c r="G43" s="56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>
      <c r="A44" s="8" t="s">
        <v>15</v>
      </c>
      <c r="B44" s="9" t="s">
        <v>16</v>
      </c>
      <c r="C44" s="9" t="s">
        <v>17</v>
      </c>
      <c r="D44" s="9" t="s">
        <v>18</v>
      </c>
      <c r="E44" s="9" t="s">
        <v>19</v>
      </c>
      <c r="F44" s="9" t="s">
        <v>20</v>
      </c>
      <c r="G44" s="49" t="s">
        <v>21</v>
      </c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5.75" customHeight="1">
      <c r="A45" s="87" t="s">
        <v>41</v>
      </c>
      <c r="B45" s="50" t="s">
        <v>31</v>
      </c>
      <c r="C45" s="21"/>
      <c r="D45" s="21"/>
      <c r="E45" s="58"/>
      <c r="F45" s="23">
        <f t="shared" ref="F45:F47" si="4">+D45*E45</f>
        <v>0</v>
      </c>
      <c r="G45" s="18" t="e">
        <f t="shared" ref="G45:G47" si="5">F45/$F$50</f>
        <v>#DIV/0!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customHeight="1">
      <c r="A46" s="87" t="s">
        <v>42</v>
      </c>
      <c r="B46" s="50" t="s">
        <v>44</v>
      </c>
      <c r="C46" s="21"/>
      <c r="D46" s="21"/>
      <c r="E46" s="23"/>
      <c r="F46" s="23">
        <f t="shared" si="4"/>
        <v>0</v>
      </c>
      <c r="G46" s="18" t="e">
        <f t="shared" si="5"/>
        <v>#DIV/0!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s="86" customFormat="1" ht="15.75" customHeight="1">
      <c r="A47" s="88" t="s">
        <v>43</v>
      </c>
      <c r="B47" s="50" t="s">
        <v>44</v>
      </c>
      <c r="C47" s="89"/>
      <c r="D47" s="89"/>
      <c r="E47" s="90"/>
      <c r="F47" s="58">
        <f t="shared" si="4"/>
        <v>0</v>
      </c>
      <c r="G47" s="18" t="e">
        <f t="shared" si="5"/>
        <v>#DIV/0!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5.75" customHeight="1">
      <c r="A48" s="25" t="s">
        <v>32</v>
      </c>
      <c r="B48" s="45"/>
      <c r="C48" s="45"/>
      <c r="D48" s="53"/>
      <c r="E48" s="45"/>
      <c r="F48" s="30">
        <f>SUM(F45:F47)</f>
        <v>0</v>
      </c>
      <c r="G48" s="31" t="e">
        <f>SUM(G45:G47)</f>
        <v>#DIV/0!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.75" customHeight="1">
      <c r="A49" s="59"/>
      <c r="B49" s="60"/>
      <c r="C49" s="61" t="s">
        <v>33</v>
      </c>
      <c r="D49" s="61"/>
      <c r="E49" s="62"/>
      <c r="F49" s="63">
        <f>+F21</f>
        <v>0</v>
      </c>
      <c r="G49" s="64">
        <v>1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.75" customHeight="1">
      <c r="A50" s="65"/>
      <c r="B50" s="54"/>
      <c r="C50" s="2" t="s">
        <v>34</v>
      </c>
      <c r="D50" s="2"/>
      <c r="E50" s="66"/>
      <c r="F50" s="67">
        <f>+F32+F42+F48</f>
        <v>0</v>
      </c>
      <c r="G50" s="68" t="e">
        <f>+F50/F49</f>
        <v>#DIV/0!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.75" customHeight="1">
      <c r="A51" s="65"/>
      <c r="B51" s="54"/>
      <c r="C51" s="69" t="s">
        <v>35</v>
      </c>
      <c r="D51" s="70"/>
      <c r="E51" s="71"/>
      <c r="F51" s="72">
        <f>+F49-F50</f>
        <v>0</v>
      </c>
      <c r="G51" s="68" t="e">
        <f>+F51/F49</f>
        <v>#DIV/0!</v>
      </c>
      <c r="H51" s="19"/>
      <c r="I51" s="73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.75" customHeight="1">
      <c r="A52" s="65"/>
      <c r="B52" s="54"/>
      <c r="C52" s="2" t="s">
        <v>36</v>
      </c>
      <c r="D52" s="2"/>
      <c r="E52" s="66"/>
      <c r="F52" s="74" t="e">
        <f>+F51/F49</f>
        <v>#DIV/0!</v>
      </c>
      <c r="G52" s="68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.75" customHeight="1">
      <c r="A53" s="75"/>
      <c r="B53" s="76"/>
      <c r="C53" s="77" t="s">
        <v>37</v>
      </c>
      <c r="D53" s="77"/>
      <c r="E53" s="78"/>
      <c r="F53" s="79" t="e">
        <f>INT(F50/E16)</f>
        <v>#DIV/0!</v>
      </c>
      <c r="G53" s="80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.75" customHeight="1">
      <c r="A54" s="12" t="s">
        <v>38</v>
      </c>
      <c r="B54" s="1"/>
      <c r="C54" s="1"/>
      <c r="D54" s="12" t="s">
        <v>39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81"/>
      <c r="B55" s="1"/>
      <c r="C55" s="82"/>
      <c r="D55" s="81"/>
      <c r="E55" s="81"/>
      <c r="F55" s="8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91"/>
      <c r="B56" s="1"/>
      <c r="C56" s="1"/>
      <c r="D56" s="103" t="s">
        <v>45</v>
      </c>
      <c r="E56" s="104"/>
      <c r="F56" s="10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83"/>
      <c r="B57" s="1"/>
      <c r="C57" s="1"/>
      <c r="D57" s="105" t="s">
        <v>40</v>
      </c>
      <c r="E57" s="93"/>
      <c r="F57" s="9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23">
    <mergeCell ref="D56:F56"/>
    <mergeCell ref="D57:F57"/>
    <mergeCell ref="A8:G8"/>
    <mergeCell ref="B9:D9"/>
    <mergeCell ref="E9:F9"/>
    <mergeCell ref="B10:D10"/>
    <mergeCell ref="A11:A12"/>
    <mergeCell ref="B11:D12"/>
    <mergeCell ref="E11:F11"/>
    <mergeCell ref="B13:G13"/>
    <mergeCell ref="A14:G14"/>
    <mergeCell ref="A23:G23"/>
    <mergeCell ref="C24:D24"/>
    <mergeCell ref="C33:D33"/>
    <mergeCell ref="D6:E6"/>
    <mergeCell ref="F6:G6"/>
    <mergeCell ref="A1:G1"/>
    <mergeCell ref="B3:G3"/>
    <mergeCell ref="B4:D4"/>
    <mergeCell ref="F4:G4"/>
    <mergeCell ref="B5:D5"/>
    <mergeCell ref="F5:G5"/>
    <mergeCell ref="B6:C6"/>
  </mergeCells>
  <pageMargins left="0.7" right="0.7" top="0.75" bottom="0.75" header="0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DIR-PROYECCION-S</cp:lastModifiedBy>
  <cp:lastPrinted>2024-01-19T16:47:33Z</cp:lastPrinted>
  <dcterms:created xsi:type="dcterms:W3CDTF">2019-10-08T15:44:46Z</dcterms:created>
  <dcterms:modified xsi:type="dcterms:W3CDTF">2024-01-31T19:18:58Z</dcterms:modified>
</cp:coreProperties>
</file>